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<sst xmlns="http://schemas.openxmlformats.org/spreadsheetml/2006/main" count="108" uniqueCount="98">
  <si>
    <t>№ п/п</t>
  </si>
  <si>
    <t xml:space="preserve"> Виды работ  </t>
  </si>
  <si>
    <t>Текущий ремонт</t>
  </si>
  <si>
    <t>Сумма, руб.</t>
  </si>
  <si>
    <t>Возмещение стоимости электроматериала (ЛОН-40- 27шт.; ЛОН-100-1 шт)</t>
  </si>
  <si>
    <t>Вывоз ёлок с придомовой территории</t>
  </si>
  <si>
    <t>1.</t>
  </si>
  <si>
    <t>2.</t>
  </si>
  <si>
    <t>Февраль 2012 г.</t>
  </si>
  <si>
    <t>Устранение аварийной ситуации в 5-ом подъезде (закуплена и установлена муфта, диам. 110)</t>
  </si>
  <si>
    <t>Закупка и установка трансформаторов тока в ВРУ-0,4кВ</t>
  </si>
  <si>
    <t>Ремонт автоматических ворот</t>
  </si>
  <si>
    <t>Март 2012 г.</t>
  </si>
  <si>
    <t>Замена кранов шаровых на выводе воды, для уборщицы в 3-ем подъезде</t>
  </si>
  <si>
    <t xml:space="preserve">Ремонт стены (разбит ГВЛ) в 3-ем подъезде, 1-й этаж- закуплен коллер, кисть, ВДАК  </t>
  </si>
  <si>
    <t>Апрель 2012 г.</t>
  </si>
  <si>
    <t xml:space="preserve">Закуплен материал (пена, очист. пены), для заделки трешин у фановых стояков на тех. этаже </t>
  </si>
  <si>
    <t xml:space="preserve">Закупка электроматериала, для проведения освещения в подъезде № 4 </t>
  </si>
  <si>
    <t xml:space="preserve">Закупка материала, для устранения аварийной ситуации на тех. этаже </t>
  </si>
  <si>
    <t xml:space="preserve">Закупка мешков, д/мусора, для использования во время месячника по благоустройву  </t>
  </si>
  <si>
    <t>Закупка материала (краны-2 шт., соединение) и установка на стояк кв. № 49, для стравливания воздуха по стояку</t>
  </si>
  <si>
    <t>Май 2012 г.</t>
  </si>
  <si>
    <t>Механизированный покос травы</t>
  </si>
  <si>
    <t>Закупка и использование пены монтажной, при заделки щели у вентиляционной шахты над кв. №48</t>
  </si>
  <si>
    <t>Закупка цветочной рассады и грунта (5 шт.)</t>
  </si>
  <si>
    <t>Закупка цемента-1 мешок, для устройства ската, для выката контейнеров в 5-ом под.</t>
  </si>
  <si>
    <t>Вывоз крупногабаритного мусора</t>
  </si>
  <si>
    <t>Закупка и установка 2-х кранов шаровых в мусорокамере 5-го подъезда на ГВС и ХВС</t>
  </si>
  <si>
    <t>Завоз песка на д/площадку</t>
  </si>
  <si>
    <t>Закупка теплоизоляционного покрытия "Корунд Классика", для покраски труб ГВС и ЦО в элеваторах</t>
  </si>
  <si>
    <t>Закупка материала (шнур, кольцо), для набивки сальников в элеваторе</t>
  </si>
  <si>
    <t>Услуга</t>
  </si>
  <si>
    <t>Остаток на 01.01.2012 г.</t>
  </si>
  <si>
    <t>Петрянкина Е.И.</t>
  </si>
  <si>
    <t>Закупка циркуляционного насоса, для установки на стояк ЦО 5-го подъезда, в элеваторе</t>
  </si>
  <si>
    <t>Закупка материала (кран, сгоны, контрогайки…), для установки насоса на стояк ЦО в 5-ом подъезде, в элеваторе</t>
  </si>
  <si>
    <t>Закупка и установка циркуляционного насоса на ГВС 5-го под. , в элеваторе</t>
  </si>
  <si>
    <t>Закупка электрической части (автомат, выключи-тель…), для установки насоса на ГВС в 5-ом под. В элеваторе</t>
  </si>
  <si>
    <t>Июнь 2012 г.</t>
  </si>
  <si>
    <t>Закупка материала (ВДАК, коллер) для косметического ремонта 4-го под. с 1-3 этаж.</t>
  </si>
  <si>
    <t>Разметка пешеходной дорожки и надпись "Стоянка запрешена"</t>
  </si>
  <si>
    <t>Июль 2012 г.</t>
  </si>
  <si>
    <t>Закупка материала (краска, кисть..) и покраска лавочек</t>
  </si>
  <si>
    <t>Дополнительный завоз песка на д/площадку</t>
  </si>
  <si>
    <t>Январь 2012 г.</t>
  </si>
  <si>
    <t xml:space="preserve">Поступления </t>
  </si>
  <si>
    <t xml:space="preserve">Расходы  </t>
  </si>
  <si>
    <t>Н/часть</t>
  </si>
  <si>
    <t>Ж/дом</t>
  </si>
  <si>
    <t>Установка дополнительного д/оборудования (закуплен цемент, краска)</t>
  </si>
  <si>
    <t>Механизированный покос придомовой территории</t>
  </si>
  <si>
    <t>Август 2012 г.</t>
  </si>
  <si>
    <t xml:space="preserve">Закупка (цемента, жид.стекла), для ремонта выходов вент каналов в 5-ом под. </t>
  </si>
  <si>
    <t>Сентябрь 2012 г.</t>
  </si>
  <si>
    <t>Закупка и установка 1-го поворотного колеса</t>
  </si>
  <si>
    <t>Закупка и установка оконного стекла на 6-м этаже в 5-ом подъезде, у мусорного ствола</t>
  </si>
  <si>
    <t>Заплаточный ремонт кровли 1-5 подъезды (использовано- 4 кг. Завлара-герметик)</t>
  </si>
  <si>
    <t>Механизированный покос</t>
  </si>
  <si>
    <t xml:space="preserve">Закупка технической соли, для посыпки тротуаров </t>
  </si>
  <si>
    <t>Октябрь 2012 г.</t>
  </si>
  <si>
    <t>Закупка  механического фильтра RF-SC-30-10</t>
  </si>
  <si>
    <t>Закупка материала, для поключения фильтра на ГВС</t>
  </si>
  <si>
    <t>Закупка и установка 4-х колес на мусор. контейнер 5-го подъезда</t>
  </si>
  <si>
    <t>Ноябрь 2012 г.</t>
  </si>
  <si>
    <t>Закупка краски, для покраски тамбурной двери и батарии в 4-ом подъезде</t>
  </si>
  <si>
    <t>Закупка дополнительных фильтроэлементов (картриджей),  для установки в фильтр</t>
  </si>
  <si>
    <t>Замена вышедщих из строя чугунных задвижек (2 шт.) во втором элеваторе</t>
  </si>
  <si>
    <t>итого:</t>
  </si>
  <si>
    <t>поверка приборов</t>
  </si>
  <si>
    <t>Закупка накопительного пульта НП-4А, для снятия отчетов с общедомовых приборов учета, для расчета тепловой энергии на дом</t>
  </si>
  <si>
    <t>Передвижение денежных средств по ул.  Робеспьера,  114  на  01.11.2012</t>
  </si>
  <si>
    <t>Остаток на 01.11.2012 г.</t>
  </si>
  <si>
    <t>Закупка ламп А55 40 W, для дальнейшей установки в МОП</t>
  </si>
  <si>
    <t>Передвижение денежных средств по ул.  Робеспьера,  114  на  01.12.2012</t>
  </si>
  <si>
    <t>Остаток на 01.12.2012 г.</t>
  </si>
  <si>
    <t>ИТОГО:</t>
  </si>
  <si>
    <t>Косметический ремонт 5-го подъезда</t>
  </si>
  <si>
    <t>Косметический ремонт 4-го подъезда</t>
  </si>
  <si>
    <t>Косметический ремонт 1,2-го подъездов</t>
  </si>
  <si>
    <t>Косметический ремонт 3-го подъезда</t>
  </si>
  <si>
    <t>Установка доводчика на тамбурную дверь 4-го подъезда и кодового замка на дверь мусорокамеры 5-го подъезда (сломан)</t>
  </si>
  <si>
    <t>Закупка материала, для косметического ремонта  подъездов</t>
  </si>
  <si>
    <t>Закупка цемента-1 мешок, бр-1шт, для устройства и установки каруселей на д/площадке</t>
  </si>
  <si>
    <t>Наладка и ремонт вычислителя ВКТ-5 в тепловом узле на вводе в дом</t>
  </si>
  <si>
    <t>Закупка краски ВДАК и коллера, для покраски 4-го подъезда с 4-9 этаж</t>
  </si>
  <si>
    <t>Завоз чернозема  на д/площадку за зданием "Энергохолдинга)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</si>
  <si>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</si>
  <si>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>адрес многоквартирного дома - ул. Робеспьера, 114</t>
  </si>
  <si>
    <t>Замена арматуры (в светильнике) над входом в мусорокамеру 5-го подъезда</t>
  </si>
  <si>
    <t>Закупка замка от  технического этажа  4 подъезда</t>
  </si>
  <si>
    <t>Управляющий АНО "Центр ТСЖ"                                                             В.Е.Кандрашин</t>
  </si>
  <si>
    <t>Главный бухгалтер АНО "Центр ТСЖ"                                                     Н.В.Карпеева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</si>
  <si>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</si>
  <si>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</si>
  <si>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</si>
  <si>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</si>
  <si>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управления жилым многоквартирным домом № 114 по ул.Робеспьера</t>
  </si>
  <si>
    <t>Главный бухгалтер АНО "Центр ТСЖ"                       Н.В.Карпеева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</si>
</sst>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8" xfId="0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workbookViewId="0" topLeftCell="A84">
      <selection activeCell="B89" sqref="B89"/>
    </sheetView>
  </sheetViews>
  <sheetFormatPr defaultColWidth="9.140625" defaultRowHeight="12.75"/>
  <cols>
    <col min="1" max="1" width="3.8515625" style="0" customWidth="1"/>
    <col min="2" max="2" width="82.8515625" style="0" customWidth="1"/>
    <col min="3" max="3" width="15.7109375" style="0" customWidth="1"/>
    <col min="4" max="4" width="10.8515625" style="0" customWidth="1"/>
  </cols>
  <sheetData>
    <row r="1" spans="2:3" ht="12.75">
      <c r="B1" s="39"/>
      <c r="C1" s="39" t="s">
        <v>92</v>
      </c>
    </row>
    <row r="2" spans="2:3" ht="12.75">
      <c r="B2" s="54" t="s">
        <v>96</v>
      </c>
      <c r="C2" s="54"/>
    </row>
    <row r="3" spans="2:3" ht="12.75">
      <c r="B3" s="39"/>
      <c r="C3" s="39" t="s">
        <v>93</v>
      </c>
    </row>
    <row r="4" spans="2:3" ht="12.75">
      <c r="B4" s="39"/>
      <c r="C4" s="39" t="s">
        <v>94</v>
      </c>
    </row>
    <row r="5" spans="2:3" ht="12.75">
      <c r="B5" s="39"/>
      <c r="C5" s="39"/>
    </row>
    <row r="6" spans="2:3" ht="31.5" customHeight="1">
      <c r="B6" s="57" t="s">
        <v>86</v>
      </c>
      <c r="C6" s="57"/>
    </row>
    <row r="7" spans="2:4" ht="12" customHeight="1">
      <c r="B7" s="40"/>
      <c r="C7" s="40"/>
      <c r="D7" s="38"/>
    </row>
    <row r="8" spans="2:4" ht="15" customHeight="1">
      <c r="B8" s="42" t="s">
        <v>95</v>
      </c>
      <c r="C8" s="41"/>
      <c r="D8" s="38"/>
    </row>
    <row r="9" spans="2:4" ht="15.75" customHeight="1">
      <c r="B9" s="55" t="s">
        <v>87</v>
      </c>
      <c r="C9" s="55"/>
      <c r="D9" s="38"/>
    </row>
    <row r="10" spans="2:4" ht="13.5" customHeight="1">
      <c r="B10" s="56"/>
      <c r="C10" s="56"/>
      <c r="D10" s="38"/>
    </row>
    <row r="11" spans="1:3" s="1" customFormat="1" ht="12.75">
      <c r="A11" s="47" t="s">
        <v>0</v>
      </c>
      <c r="B11" s="47" t="s">
        <v>1</v>
      </c>
      <c r="C11" s="47" t="s">
        <v>3</v>
      </c>
    </row>
    <row r="12" spans="1:3" s="1" customFormat="1" ht="9.75" customHeight="1">
      <c r="A12" s="48"/>
      <c r="B12" s="48"/>
      <c r="C12" s="48"/>
    </row>
    <row r="13" spans="1:3" s="1" customFormat="1" ht="12.75" customHeight="1">
      <c r="A13" s="49" t="s">
        <v>44</v>
      </c>
      <c r="B13" s="50"/>
      <c r="C13" s="10"/>
    </row>
    <row r="14" spans="1:3" ht="15" customHeight="1">
      <c r="A14" s="9" t="s">
        <v>6</v>
      </c>
      <c r="B14" s="11" t="s">
        <v>4</v>
      </c>
      <c r="C14" s="21">
        <v>309</v>
      </c>
    </row>
    <row r="15" spans="1:3" ht="13.5" customHeight="1">
      <c r="A15" s="9" t="s">
        <v>7</v>
      </c>
      <c r="B15" s="13" t="s">
        <v>5</v>
      </c>
      <c r="C15" s="21">
        <v>900</v>
      </c>
    </row>
    <row r="16" spans="1:3" ht="12.75" customHeight="1">
      <c r="A16" s="49" t="s">
        <v>8</v>
      </c>
      <c r="B16" s="50"/>
      <c r="C16" s="11"/>
    </row>
    <row r="17" spans="1:3" ht="17.25" customHeight="1">
      <c r="A17" s="9">
        <v>3</v>
      </c>
      <c r="B17" s="11" t="s">
        <v>9</v>
      </c>
      <c r="C17" s="21">
        <v>40</v>
      </c>
    </row>
    <row r="18" spans="1:3" ht="15.75" customHeight="1">
      <c r="A18" s="8">
        <v>4</v>
      </c>
      <c r="B18" s="11" t="s">
        <v>10</v>
      </c>
      <c r="C18" s="21">
        <v>4182</v>
      </c>
    </row>
    <row r="19" spans="1:3" ht="15" customHeight="1">
      <c r="A19" s="8">
        <v>5</v>
      </c>
      <c r="B19" s="11" t="s">
        <v>13</v>
      </c>
      <c r="C19" s="21">
        <v>558</v>
      </c>
    </row>
    <row r="20" spans="1:3" ht="11.25" customHeight="1">
      <c r="A20" s="49" t="s">
        <v>12</v>
      </c>
      <c r="B20" s="50"/>
      <c r="C20" s="21"/>
    </row>
    <row r="21" spans="1:3" ht="16.5" customHeight="1">
      <c r="A21" s="9">
        <v>6</v>
      </c>
      <c r="B21" s="11" t="s">
        <v>83</v>
      </c>
      <c r="C21" s="21">
        <v>4681</v>
      </c>
    </row>
    <row r="22" spans="1:3" ht="15.75" customHeight="1">
      <c r="A22" s="8">
        <v>7</v>
      </c>
      <c r="B22" s="11" t="s">
        <v>11</v>
      </c>
      <c r="C22" s="21">
        <v>5655</v>
      </c>
    </row>
    <row r="23" spans="1:3" ht="15.75" customHeight="1">
      <c r="A23" s="8">
        <v>8</v>
      </c>
      <c r="B23" s="11" t="s">
        <v>14</v>
      </c>
      <c r="C23" s="21">
        <v>148</v>
      </c>
    </row>
    <row r="24" spans="1:3" s="19" customFormat="1" ht="27.75" customHeight="1">
      <c r="A24" s="28">
        <v>9</v>
      </c>
      <c r="B24" s="18" t="s">
        <v>37</v>
      </c>
      <c r="C24" s="27">
        <v>179.41</v>
      </c>
    </row>
    <row r="25" spans="1:3" s="19" customFormat="1" ht="25.5" customHeight="1">
      <c r="A25" s="20">
        <v>10</v>
      </c>
      <c r="B25" s="18" t="s">
        <v>29</v>
      </c>
      <c r="C25" s="27">
        <v>7300</v>
      </c>
    </row>
    <row r="26" spans="1:3" s="19" customFormat="1" ht="12" customHeight="1">
      <c r="A26" s="51" t="s">
        <v>15</v>
      </c>
      <c r="B26" s="52"/>
      <c r="C26" s="18"/>
    </row>
    <row r="27" spans="1:3" s="19" customFormat="1" ht="16.5" customHeight="1">
      <c r="A27" s="20">
        <v>11</v>
      </c>
      <c r="B27" s="18" t="s">
        <v>36</v>
      </c>
      <c r="C27" s="27">
        <v>3246</v>
      </c>
    </row>
    <row r="28" spans="1:3" s="19" customFormat="1" ht="17.25" customHeight="1">
      <c r="A28" s="20">
        <v>12</v>
      </c>
      <c r="B28" s="18" t="s">
        <v>16</v>
      </c>
      <c r="C28" s="27">
        <v>700</v>
      </c>
    </row>
    <row r="29" spans="1:3" ht="15" customHeight="1">
      <c r="A29" s="9">
        <v>13</v>
      </c>
      <c r="B29" s="11" t="s">
        <v>17</v>
      </c>
      <c r="C29" s="21">
        <v>3584</v>
      </c>
    </row>
    <row r="30" spans="1:3" ht="16.5" customHeight="1">
      <c r="A30" s="9">
        <v>14</v>
      </c>
      <c r="B30" s="11" t="s">
        <v>18</v>
      </c>
      <c r="C30" s="21">
        <v>1016</v>
      </c>
    </row>
    <row r="31" spans="1:3" ht="15" customHeight="1">
      <c r="A31" s="9">
        <v>15</v>
      </c>
      <c r="B31" s="11" t="s">
        <v>23</v>
      </c>
      <c r="C31" s="21">
        <v>140</v>
      </c>
    </row>
    <row r="32" spans="1:3" ht="15.75" customHeight="1">
      <c r="A32" s="9">
        <v>16</v>
      </c>
      <c r="B32" s="11" t="s">
        <v>19</v>
      </c>
      <c r="C32" s="21">
        <v>115</v>
      </c>
    </row>
    <row r="33" spans="1:3" s="17" customFormat="1" ht="16.5" customHeight="1">
      <c r="A33" s="28">
        <v>17</v>
      </c>
      <c r="B33" s="18" t="s">
        <v>34</v>
      </c>
      <c r="C33" s="27">
        <v>2850</v>
      </c>
    </row>
    <row r="34" spans="1:3" ht="23.25" customHeight="1">
      <c r="A34" s="28">
        <v>18</v>
      </c>
      <c r="B34" s="18" t="s">
        <v>20</v>
      </c>
      <c r="C34" s="27">
        <v>444.7</v>
      </c>
    </row>
    <row r="35" spans="1:3" ht="16.5" customHeight="1">
      <c r="A35" s="28">
        <v>19</v>
      </c>
      <c r="B35" s="18" t="s">
        <v>30</v>
      </c>
      <c r="C35" s="27">
        <v>131.3</v>
      </c>
    </row>
    <row r="36" spans="1:3" ht="14.25" customHeight="1">
      <c r="A36" s="51" t="s">
        <v>21</v>
      </c>
      <c r="B36" s="52"/>
      <c r="C36" s="27"/>
    </row>
    <row r="37" spans="1:3" s="17" customFormat="1" ht="24.75" customHeight="1">
      <c r="A37" s="20">
        <v>20</v>
      </c>
      <c r="B37" s="18" t="s">
        <v>35</v>
      </c>
      <c r="C37" s="27">
        <v>1556</v>
      </c>
    </row>
    <row r="38" spans="1:3" ht="14.25" customHeight="1">
      <c r="A38" s="20">
        <v>21</v>
      </c>
      <c r="B38" s="18" t="s">
        <v>22</v>
      </c>
      <c r="C38" s="27">
        <v>1875</v>
      </c>
    </row>
    <row r="39" spans="1:3" ht="15" customHeight="1">
      <c r="A39" s="9">
        <v>22</v>
      </c>
      <c r="B39" s="11" t="s">
        <v>24</v>
      </c>
      <c r="C39" s="21">
        <v>3765</v>
      </c>
    </row>
    <row r="40" spans="1:3" ht="16.5" customHeight="1">
      <c r="A40" s="9">
        <v>23</v>
      </c>
      <c r="B40" s="11" t="s">
        <v>25</v>
      </c>
      <c r="C40" s="27">
        <v>280</v>
      </c>
    </row>
    <row r="41" spans="1:3" ht="16.5" customHeight="1">
      <c r="A41" s="9">
        <v>24</v>
      </c>
      <c r="B41" s="11" t="s">
        <v>27</v>
      </c>
      <c r="C41" s="27">
        <v>295</v>
      </c>
    </row>
    <row r="42" spans="1:3" ht="14.25" customHeight="1">
      <c r="A42" s="8">
        <v>25</v>
      </c>
      <c r="B42" s="11" t="s">
        <v>26</v>
      </c>
      <c r="C42" s="27">
        <v>1612</v>
      </c>
    </row>
    <row r="43" spans="1:3" ht="17.25" customHeight="1">
      <c r="A43" s="8">
        <v>26</v>
      </c>
      <c r="B43" s="11" t="s">
        <v>28</v>
      </c>
      <c r="C43" s="27">
        <v>1080</v>
      </c>
    </row>
    <row r="44" spans="1:3" ht="15" customHeight="1">
      <c r="A44" s="8">
        <v>27</v>
      </c>
      <c r="B44" s="11" t="s">
        <v>85</v>
      </c>
      <c r="C44" s="27">
        <v>950</v>
      </c>
    </row>
    <row r="45" spans="1:3" ht="15.75" customHeight="1">
      <c r="A45" s="49" t="s">
        <v>38</v>
      </c>
      <c r="B45" s="50"/>
      <c r="C45" s="27"/>
    </row>
    <row r="46" spans="1:3" ht="16.5" customHeight="1">
      <c r="A46" s="8">
        <v>28</v>
      </c>
      <c r="B46" s="11" t="s">
        <v>39</v>
      </c>
      <c r="C46" s="27">
        <v>860</v>
      </c>
    </row>
    <row r="47" spans="1:3" ht="16.5" customHeight="1">
      <c r="A47" s="8">
        <v>29</v>
      </c>
      <c r="B47" s="11" t="s">
        <v>50</v>
      </c>
      <c r="C47" s="27">
        <v>2078.75</v>
      </c>
    </row>
    <row r="48" spans="1:3" ht="12.75">
      <c r="A48" s="49" t="s">
        <v>41</v>
      </c>
      <c r="B48" s="50"/>
      <c r="C48" s="27"/>
    </row>
    <row r="49" spans="1:3" ht="15.75" customHeight="1">
      <c r="A49" s="8">
        <v>30</v>
      </c>
      <c r="B49" s="18" t="s">
        <v>40</v>
      </c>
      <c r="C49" s="27">
        <v>1765</v>
      </c>
    </row>
    <row r="50" spans="1:3" ht="18" customHeight="1">
      <c r="A50" s="9">
        <v>31</v>
      </c>
      <c r="B50" s="12" t="s">
        <v>42</v>
      </c>
      <c r="C50" s="27">
        <v>566</v>
      </c>
    </row>
    <row r="51" spans="1:3" ht="20.25" customHeight="1">
      <c r="A51" s="9">
        <v>32</v>
      </c>
      <c r="B51" s="11" t="s">
        <v>82</v>
      </c>
      <c r="C51" s="27">
        <v>348</v>
      </c>
    </row>
    <row r="52" spans="1:3" s="19" customFormat="1" ht="17.25" customHeight="1">
      <c r="A52" s="20">
        <v>33</v>
      </c>
      <c r="B52" s="18" t="s">
        <v>43</v>
      </c>
      <c r="C52" s="27">
        <v>1800</v>
      </c>
    </row>
    <row r="53" spans="1:3" ht="17.25" customHeight="1">
      <c r="A53" s="9">
        <v>34</v>
      </c>
      <c r="B53" s="12" t="s">
        <v>49</v>
      </c>
      <c r="C53" s="27">
        <v>538</v>
      </c>
    </row>
    <row r="54" spans="1:3" ht="16.5" customHeight="1">
      <c r="A54" s="9">
        <v>35</v>
      </c>
      <c r="B54" s="11" t="s">
        <v>72</v>
      </c>
      <c r="C54" s="27">
        <v>1500</v>
      </c>
    </row>
    <row r="55" spans="1:3" ht="12.75">
      <c r="A55" s="49" t="s">
        <v>51</v>
      </c>
      <c r="B55" s="50"/>
      <c r="C55" s="27"/>
    </row>
    <row r="56" spans="1:3" ht="16.5" customHeight="1">
      <c r="A56" s="8">
        <v>36</v>
      </c>
      <c r="B56" s="11" t="s">
        <v>52</v>
      </c>
      <c r="C56" s="27">
        <v>440</v>
      </c>
    </row>
    <row r="57" spans="1:3" ht="15" customHeight="1">
      <c r="A57" s="9">
        <v>37</v>
      </c>
      <c r="B57" s="11" t="s">
        <v>89</v>
      </c>
      <c r="C57" s="27">
        <v>248</v>
      </c>
    </row>
    <row r="58" spans="1:3" ht="15.75" customHeight="1">
      <c r="A58" s="9">
        <v>38</v>
      </c>
      <c r="B58" s="11" t="s">
        <v>84</v>
      </c>
      <c r="C58" s="27">
        <v>1493.8</v>
      </c>
    </row>
    <row r="59" spans="1:3" ht="12.75">
      <c r="A59" s="49" t="s">
        <v>53</v>
      </c>
      <c r="B59" s="50"/>
      <c r="C59" s="21"/>
    </row>
    <row r="60" spans="1:3" ht="12.75" customHeight="1">
      <c r="A60" s="8">
        <v>39</v>
      </c>
      <c r="B60" s="11" t="s">
        <v>54</v>
      </c>
      <c r="C60" s="27">
        <v>460</v>
      </c>
    </row>
    <row r="61" spans="1:3" ht="15.75" customHeight="1">
      <c r="A61" s="9">
        <v>40</v>
      </c>
      <c r="B61" s="11" t="s">
        <v>55</v>
      </c>
      <c r="C61" s="21">
        <v>1500</v>
      </c>
    </row>
    <row r="62" spans="1:3" ht="16.5" customHeight="1">
      <c r="A62" s="9">
        <v>41</v>
      </c>
      <c r="B62" s="11" t="s">
        <v>88</v>
      </c>
      <c r="C62" s="21">
        <v>27.12</v>
      </c>
    </row>
    <row r="63" spans="1:3" ht="14.25" customHeight="1">
      <c r="A63" s="9">
        <v>42</v>
      </c>
      <c r="B63" s="11" t="s">
        <v>56</v>
      </c>
      <c r="C63" s="21">
        <v>780</v>
      </c>
    </row>
    <row r="64" spans="1:3" s="19" customFormat="1" ht="15.75" customHeight="1">
      <c r="A64" s="20">
        <v>43</v>
      </c>
      <c r="B64" s="18" t="s">
        <v>60</v>
      </c>
      <c r="C64" s="27">
        <v>48527</v>
      </c>
    </row>
    <row r="65" spans="1:3" s="19" customFormat="1" ht="14.25" customHeight="1">
      <c r="A65" s="20">
        <v>44</v>
      </c>
      <c r="B65" s="18" t="s">
        <v>57</v>
      </c>
      <c r="C65" s="27">
        <v>2078.75</v>
      </c>
    </row>
    <row r="66" spans="1:3" s="19" customFormat="1" ht="16.5" customHeight="1">
      <c r="A66" s="20">
        <v>45</v>
      </c>
      <c r="B66" s="18" t="s">
        <v>58</v>
      </c>
      <c r="C66" s="27">
        <v>2869.76</v>
      </c>
    </row>
    <row r="67" spans="1:3" s="19" customFormat="1" ht="12.75" customHeight="1">
      <c r="A67" s="51" t="s">
        <v>59</v>
      </c>
      <c r="B67" s="52"/>
      <c r="C67" s="27"/>
    </row>
    <row r="68" spans="1:3" s="19" customFormat="1" ht="15.75" customHeight="1">
      <c r="A68" s="20">
        <v>46</v>
      </c>
      <c r="B68" s="18" t="s">
        <v>81</v>
      </c>
      <c r="C68" s="27">
        <v>23840.84</v>
      </c>
    </row>
    <row r="69" spans="1:3" s="19" customFormat="1" ht="15.75" customHeight="1">
      <c r="A69" s="20">
        <v>47</v>
      </c>
      <c r="B69" s="18" t="s">
        <v>78</v>
      </c>
      <c r="C69" s="27">
        <v>48276</v>
      </c>
    </row>
    <row r="70" spans="1:3" s="19" customFormat="1" ht="15.75" customHeight="1">
      <c r="A70" s="20">
        <v>48</v>
      </c>
      <c r="B70" s="18" t="s">
        <v>61</v>
      </c>
      <c r="C70" s="27">
        <v>9551</v>
      </c>
    </row>
    <row r="71" spans="1:3" s="19" customFormat="1" ht="15.75" customHeight="1">
      <c r="A71" s="20">
        <v>49</v>
      </c>
      <c r="B71" s="18" t="s">
        <v>79</v>
      </c>
      <c r="C71" s="27">
        <v>48276</v>
      </c>
    </row>
    <row r="72" spans="1:3" ht="14.25" customHeight="1">
      <c r="A72" s="9">
        <v>50</v>
      </c>
      <c r="B72" s="11" t="s">
        <v>62</v>
      </c>
      <c r="C72" s="21">
        <v>1760</v>
      </c>
    </row>
    <row r="73" spans="1:3" ht="25.5" customHeight="1">
      <c r="A73" s="9">
        <v>51</v>
      </c>
      <c r="B73" s="11" t="s">
        <v>80</v>
      </c>
      <c r="C73" s="21">
        <v>1524</v>
      </c>
    </row>
    <row r="74" spans="1:4" ht="15.75" customHeight="1">
      <c r="A74" s="8">
        <v>52</v>
      </c>
      <c r="B74" s="18" t="s">
        <v>65</v>
      </c>
      <c r="C74" s="27">
        <v>11664</v>
      </c>
      <c r="D74" s="19"/>
    </row>
    <row r="75" spans="1:3" ht="15.75" customHeight="1">
      <c r="A75" s="49" t="s">
        <v>63</v>
      </c>
      <c r="B75" s="50"/>
      <c r="C75" s="21"/>
    </row>
    <row r="76" spans="1:3" ht="12.75" customHeight="1">
      <c r="A76" s="9">
        <v>53</v>
      </c>
      <c r="B76" s="11" t="s">
        <v>76</v>
      </c>
      <c r="C76" s="21">
        <v>57472</v>
      </c>
    </row>
    <row r="77" spans="1:3" ht="15" customHeight="1">
      <c r="A77" s="9">
        <v>54</v>
      </c>
      <c r="B77" s="11" t="s">
        <v>77</v>
      </c>
      <c r="C77" s="21">
        <v>68966</v>
      </c>
    </row>
    <row r="78" spans="1:3" ht="15" customHeight="1">
      <c r="A78" s="9">
        <v>55</v>
      </c>
      <c r="B78" s="11" t="s">
        <v>64</v>
      </c>
      <c r="C78" s="21">
        <v>220.19</v>
      </c>
    </row>
    <row r="79" spans="1:3" ht="14.25" customHeight="1">
      <c r="A79" s="9">
        <v>56</v>
      </c>
      <c r="B79" s="18" t="s">
        <v>66</v>
      </c>
      <c r="C79" s="27">
        <v>4400</v>
      </c>
    </row>
    <row r="80" spans="1:3" ht="25.5" customHeight="1">
      <c r="A80" s="9">
        <v>57</v>
      </c>
      <c r="B80" s="12" t="s">
        <v>69</v>
      </c>
      <c r="C80" s="21">
        <v>633.27</v>
      </c>
    </row>
    <row r="81" spans="1:3" ht="18.75" customHeight="1">
      <c r="A81" s="8"/>
      <c r="B81" s="9" t="s">
        <v>75</v>
      </c>
      <c r="C81" s="9">
        <f>SUM(C13:C80)</f>
        <v>392055.8900000001</v>
      </c>
    </row>
    <row r="82" spans="1:3" ht="40.5" customHeight="1" hidden="1">
      <c r="A82" s="8"/>
      <c r="B82" s="29"/>
      <c r="C82" s="21"/>
    </row>
    <row r="83" spans="1:3" ht="40.5" customHeight="1" hidden="1">
      <c r="A83" s="30"/>
      <c r="B83" s="31"/>
      <c r="C83" s="32"/>
    </row>
    <row r="84" spans="1:3" s="5" customFormat="1" ht="20.25" customHeight="1">
      <c r="A84" s="33"/>
      <c r="B84" s="34"/>
      <c r="C84" s="35"/>
    </row>
    <row r="85" spans="1:3" s="5" customFormat="1" ht="19.5" customHeight="1">
      <c r="A85" s="33"/>
      <c r="B85" s="43" t="s">
        <v>90</v>
      </c>
      <c r="C85" s="35"/>
    </row>
    <row r="86" spans="1:3" s="5" customFormat="1" ht="20.25" customHeight="1">
      <c r="A86" s="33"/>
      <c r="B86" s="44" t="s">
        <v>91</v>
      </c>
      <c r="C86" s="35"/>
    </row>
    <row r="87" spans="1:5" ht="40.5" customHeight="1">
      <c r="A87" s="33"/>
      <c r="B87" s="34"/>
      <c r="C87" s="35"/>
      <c r="D87" s="5"/>
      <c r="E87" s="5"/>
    </row>
    <row r="88" spans="1:5" ht="40.5" customHeight="1">
      <c r="A88" s="33"/>
      <c r="B88" s="34"/>
      <c r="C88" s="35"/>
      <c r="D88" s="5"/>
      <c r="E88" s="5"/>
    </row>
    <row r="89" spans="1:5" ht="40.5" customHeight="1">
      <c r="A89" s="33"/>
      <c r="B89" s="34"/>
      <c r="C89" s="35"/>
      <c r="D89" s="5"/>
      <c r="E89" s="5"/>
    </row>
    <row r="90" spans="1:5" ht="40.5" customHeight="1">
      <c r="A90" s="33"/>
      <c r="B90" s="34"/>
      <c r="C90" s="35"/>
      <c r="D90" s="5"/>
      <c r="E90" s="5"/>
    </row>
    <row r="91" spans="1:5" ht="40.5" customHeight="1">
      <c r="A91" s="33"/>
      <c r="B91" s="34"/>
      <c r="C91" s="35"/>
      <c r="D91" s="5"/>
      <c r="E91" s="5"/>
    </row>
    <row r="92" spans="1:5" ht="40.5" customHeight="1">
      <c r="A92" s="33"/>
      <c r="B92" s="34"/>
      <c r="C92" s="35"/>
      <c r="D92" s="5"/>
      <c r="E92" s="5"/>
    </row>
    <row r="93" spans="1:5" ht="40.5" customHeight="1">
      <c r="A93" s="33"/>
      <c r="B93" s="34"/>
      <c r="C93" s="35"/>
      <c r="D93" s="5"/>
      <c r="E93" s="5"/>
    </row>
    <row r="94" spans="1:5" ht="40.5" customHeight="1">
      <c r="A94" s="33"/>
      <c r="B94" s="34"/>
      <c r="C94" s="35"/>
      <c r="D94" s="5"/>
      <c r="E94" s="5"/>
    </row>
    <row r="95" spans="1:5" ht="40.5" customHeight="1">
      <c r="A95" s="33"/>
      <c r="B95" s="34"/>
      <c r="C95" s="35"/>
      <c r="D95" s="5"/>
      <c r="E95" s="5"/>
    </row>
    <row r="96" spans="1:5" ht="40.5" customHeight="1">
      <c r="A96" s="33"/>
      <c r="B96" s="34"/>
      <c r="C96" s="35"/>
      <c r="D96" s="5"/>
      <c r="E96" s="5"/>
    </row>
    <row r="97" spans="1:5" ht="40.5" customHeight="1">
      <c r="A97" s="33"/>
      <c r="B97" s="34"/>
      <c r="C97" s="35"/>
      <c r="D97" s="5"/>
      <c r="E97" s="5"/>
    </row>
    <row r="98" spans="1:5" ht="40.5" customHeight="1">
      <c r="A98" s="33"/>
      <c r="B98" s="34"/>
      <c r="C98" s="35"/>
      <c r="D98" s="5"/>
      <c r="E98" s="5"/>
    </row>
    <row r="99" spans="1:5" ht="40.5" customHeight="1">
      <c r="A99" s="33"/>
      <c r="B99" s="34"/>
      <c r="C99" s="35"/>
      <c r="D99" s="5"/>
      <c r="E99" s="5"/>
    </row>
    <row r="100" spans="1:5" ht="40.5" customHeight="1">
      <c r="A100" s="33"/>
      <c r="B100" s="34"/>
      <c r="C100" s="35"/>
      <c r="D100" s="5"/>
      <c r="E100" s="5"/>
    </row>
    <row r="101" spans="1:5" ht="40.5" customHeight="1">
      <c r="A101" s="33"/>
      <c r="B101" s="34"/>
      <c r="C101" s="35"/>
      <c r="D101" s="5"/>
      <c r="E101" s="5"/>
    </row>
    <row r="102" spans="1:5" ht="40.5" customHeight="1">
      <c r="A102" s="33"/>
      <c r="B102" s="34"/>
      <c r="C102" s="35"/>
      <c r="D102" s="5"/>
      <c r="E102" s="5"/>
    </row>
    <row r="103" spans="1:5" ht="40.5" customHeight="1">
      <c r="A103" s="33"/>
      <c r="B103" s="34"/>
      <c r="C103" s="35"/>
      <c r="D103" s="5"/>
      <c r="E103" s="5"/>
    </row>
    <row r="104" spans="1:5" ht="40.5" customHeight="1">
      <c r="A104" s="33"/>
      <c r="B104" s="34"/>
      <c r="C104" s="35"/>
      <c r="D104" s="5"/>
      <c r="E104" s="5"/>
    </row>
    <row r="105" spans="1:5" ht="40.5" customHeight="1">
      <c r="A105" s="33"/>
      <c r="B105" s="34"/>
      <c r="C105" s="35"/>
      <c r="D105" s="5"/>
      <c r="E105" s="5"/>
    </row>
    <row r="106" spans="1:5" ht="40.5" customHeight="1">
      <c r="A106" s="33"/>
      <c r="B106" s="34"/>
      <c r="C106" s="35"/>
      <c r="D106" s="5"/>
      <c r="E106" s="5"/>
    </row>
    <row r="107" spans="1:5" ht="40.5" customHeight="1">
      <c r="A107" s="33"/>
      <c r="B107" s="34"/>
      <c r="C107" s="35"/>
      <c r="D107" s="5"/>
      <c r="E107" s="5"/>
    </row>
    <row r="108" spans="1:5" ht="40.5" customHeight="1">
      <c r="A108" s="33"/>
      <c r="B108" s="34"/>
      <c r="C108" s="35"/>
      <c r="D108" s="5"/>
      <c r="E108" s="5"/>
    </row>
    <row r="109" spans="1:5" ht="40.5" customHeight="1">
      <c r="A109" s="33"/>
      <c r="B109" s="34"/>
      <c r="C109" s="35"/>
      <c r="D109" s="5"/>
      <c r="E109" s="5"/>
    </row>
    <row r="110" spans="1:5" ht="40.5" customHeight="1">
      <c r="A110" s="33"/>
      <c r="B110" s="34"/>
      <c r="C110" s="35"/>
      <c r="D110" s="5"/>
      <c r="E110" s="5"/>
    </row>
    <row r="111" spans="1:3" s="5" customFormat="1" ht="14.25" customHeight="1">
      <c r="A111" s="53"/>
      <c r="B111" s="53"/>
      <c r="C111" s="36"/>
    </row>
    <row r="112" spans="1:3" s="5" customFormat="1" ht="15" customHeight="1">
      <c r="A112" s="33"/>
      <c r="B112" s="36"/>
      <c r="C112" s="36"/>
    </row>
    <row r="113" spans="1:3" s="5" customFormat="1" ht="25.5" customHeight="1">
      <c r="A113" s="33"/>
      <c r="B113" s="36"/>
      <c r="C113" s="36"/>
    </row>
    <row r="114" spans="1:3" s="5" customFormat="1" ht="12.75" customHeight="1">
      <c r="A114" s="36"/>
      <c r="B114" s="36"/>
      <c r="C114" s="36"/>
    </row>
    <row r="115" spans="1:3" s="5" customFormat="1" ht="12.75" customHeight="1">
      <c r="A115" s="36"/>
      <c r="B115" s="36"/>
      <c r="C115" s="36"/>
    </row>
    <row r="116" spans="1:5" ht="12.75" customHeight="1">
      <c r="A116" s="36"/>
      <c r="B116" s="36"/>
      <c r="C116" s="36"/>
      <c r="D116" s="5"/>
      <c r="E116" s="5"/>
    </row>
    <row r="117" spans="1:5" ht="12.75">
      <c r="A117" s="37"/>
      <c r="B117" s="37"/>
      <c r="C117" s="37"/>
      <c r="D117" s="5"/>
      <c r="E117" s="5"/>
    </row>
    <row r="118" spans="1:5" ht="6.75" customHeight="1">
      <c r="A118" s="5"/>
      <c r="B118" s="5"/>
      <c r="C118" s="5"/>
      <c r="D118" s="5"/>
      <c r="E118" s="5"/>
    </row>
    <row r="119" spans="1:5" ht="6.75" customHeight="1">
      <c r="A119" s="5"/>
      <c r="B119" s="5"/>
      <c r="C119" s="5"/>
      <c r="D119" s="5"/>
      <c r="E119" s="5"/>
    </row>
    <row r="120" spans="1:5" ht="6.75" customHeight="1">
      <c r="A120" s="5"/>
      <c r="B120" s="5"/>
      <c r="C120" s="5"/>
      <c r="D120" s="5"/>
      <c r="E120" s="5"/>
    </row>
    <row r="121" spans="1:5" ht="6.75" customHeight="1">
      <c r="A121" s="5"/>
      <c r="B121" s="5"/>
      <c r="C121" s="5"/>
      <c r="D121" s="5"/>
      <c r="E121" s="5"/>
    </row>
    <row r="122" spans="1:5" ht="6.75" customHeight="1">
      <c r="A122" s="5"/>
      <c r="B122" s="5"/>
      <c r="C122" s="5"/>
      <c r="D122" s="5"/>
      <c r="E122" s="5"/>
    </row>
    <row r="123" spans="1:5" ht="6.75" customHeight="1">
      <c r="A123" s="5"/>
      <c r="B123" s="5"/>
      <c r="C123" s="5"/>
      <c r="D123" s="5"/>
      <c r="E123" s="5"/>
    </row>
    <row r="124" spans="1:5" ht="6.75" customHeight="1">
      <c r="A124" s="5"/>
      <c r="B124" s="5"/>
      <c r="C124" s="5"/>
      <c r="D124" s="5"/>
      <c r="E124" s="5"/>
    </row>
    <row r="125" spans="1:5" ht="6.75" customHeight="1">
      <c r="A125" s="5"/>
      <c r="B125" s="5"/>
      <c r="C125" s="5"/>
      <c r="D125" s="5"/>
      <c r="E125" s="5"/>
    </row>
    <row r="126" spans="1:5" ht="6.75" customHeight="1">
      <c r="A126" s="5"/>
      <c r="B126" s="5"/>
      <c r="C126" s="5"/>
      <c r="D126" s="5"/>
      <c r="E126" s="5"/>
    </row>
    <row r="127" spans="1:5" ht="6.75" customHeight="1">
      <c r="A127" s="5"/>
      <c r="B127" s="5"/>
      <c r="C127" s="5"/>
      <c r="D127" s="5"/>
      <c r="E127" s="5"/>
    </row>
    <row r="128" spans="1:5" ht="6.75" customHeight="1">
      <c r="A128" s="5"/>
      <c r="B128" s="5"/>
      <c r="C128" s="5"/>
      <c r="D128" s="5"/>
      <c r="E128" s="5"/>
    </row>
    <row r="129" spans="1:5" ht="12.75">
      <c r="A129" s="45"/>
      <c r="B129" s="45"/>
      <c r="C129" s="4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61" spans="1:13" ht="12.75">
      <c r="A161" s="46"/>
      <c r="B161" s="46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2"/>
      <c r="B162" s="3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2"/>
      <c r="B163" s="3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2"/>
      <c r="B164" s="3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2"/>
      <c r="B165" s="3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7"/>
      <c r="B166" s="7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</sheetData>
  <mergeCells count="21">
    <mergeCell ref="B2:C2"/>
    <mergeCell ref="A11:A12"/>
    <mergeCell ref="B11:B12"/>
    <mergeCell ref="B9:C9"/>
    <mergeCell ref="B10:C10"/>
    <mergeCell ref="B6:C6"/>
    <mergeCell ref="A55:B55"/>
    <mergeCell ref="A13:B13"/>
    <mergeCell ref="A16:B16"/>
    <mergeCell ref="A20:B20"/>
    <mergeCell ref="A26:B26"/>
    <mergeCell ref="A129:C129"/>
    <mergeCell ref="A161:B161"/>
    <mergeCell ref="C11:C12"/>
    <mergeCell ref="A59:B59"/>
    <mergeCell ref="A67:B67"/>
    <mergeCell ref="A75:B75"/>
    <mergeCell ref="A111:B111"/>
    <mergeCell ref="A36:B36"/>
    <mergeCell ref="A45:B45"/>
    <mergeCell ref="A48:B48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21.00390625" style="0" customWidth="1"/>
    <col min="3" max="3" width="15.57421875" style="0" customWidth="1"/>
    <col min="4" max="5" width="17.7109375" style="0" customWidth="1"/>
    <col min="6" max="6" width="15.140625" style="0" customWidth="1"/>
    <col min="7" max="7" width="14.140625" style="0" customWidth="1"/>
  </cols>
  <sheetData>
    <row r="1" spans="1:8" ht="28.5" customHeight="1">
      <c r="A1" s="60" t="s">
        <v>73</v>
      </c>
      <c r="B1" s="60"/>
      <c r="C1" s="60"/>
      <c r="D1" s="60"/>
      <c r="E1" s="60"/>
      <c r="F1" s="60"/>
      <c r="G1" s="60"/>
      <c r="H1" s="60"/>
    </row>
    <row r="4" spans="2:7" ht="28.5" customHeight="1">
      <c r="B4" s="61" t="s">
        <v>31</v>
      </c>
      <c r="C4" s="61" t="s">
        <v>32</v>
      </c>
      <c r="D4" s="63" t="s">
        <v>45</v>
      </c>
      <c r="E4" s="64"/>
      <c r="F4" s="61" t="s">
        <v>46</v>
      </c>
      <c r="G4" s="61" t="s">
        <v>74</v>
      </c>
    </row>
    <row r="5" spans="2:7" ht="24" customHeight="1">
      <c r="B5" s="62"/>
      <c r="C5" s="62"/>
      <c r="D5" s="15" t="s">
        <v>48</v>
      </c>
      <c r="E5" s="15" t="s">
        <v>47</v>
      </c>
      <c r="F5" s="62"/>
      <c r="G5" s="62"/>
    </row>
    <row r="6" spans="2:7" ht="32.25" customHeight="1" hidden="1">
      <c r="B6" s="14" t="s">
        <v>2</v>
      </c>
      <c r="C6" s="16">
        <v>101974.2</v>
      </c>
      <c r="D6" s="16">
        <v>89710.43</v>
      </c>
      <c r="E6" s="16">
        <v>27160.8</v>
      </c>
      <c r="F6" s="16">
        <v>115822.59</v>
      </c>
      <c r="G6" s="16">
        <f>C6+D6+E6-F6</f>
        <v>103022.84</v>
      </c>
    </row>
    <row r="7" ht="12.75" hidden="1"/>
    <row r="8" ht="12.75" hidden="1"/>
    <row r="9" spans="2:10" ht="39.75" customHeight="1">
      <c r="B9" s="14" t="s">
        <v>2</v>
      </c>
      <c r="C9" s="22">
        <v>101974.2</v>
      </c>
      <c r="D9" s="22">
        <v>110233.36</v>
      </c>
      <c r="E9" s="22">
        <v>33620.88</v>
      </c>
      <c r="F9" s="22">
        <v>392055.89</v>
      </c>
      <c r="G9" s="22">
        <f>C9+D9+E9-F9</f>
        <v>-146227.45</v>
      </c>
      <c r="H9" s="58"/>
      <c r="I9" s="59"/>
      <c r="J9" s="26"/>
    </row>
    <row r="13" spans="3:6" ht="12.75">
      <c r="C13" s="65" t="s">
        <v>97</v>
      </c>
      <c r="D13" s="65"/>
      <c r="E13" s="65"/>
      <c r="F13" s="65"/>
    </row>
    <row r="15" ht="12.75">
      <c r="B15" t="s">
        <v>33</v>
      </c>
    </row>
    <row r="40" spans="2:3" ht="12.75">
      <c r="B40" s="1" t="s">
        <v>68</v>
      </c>
      <c r="C40" s="23">
        <v>4815.98</v>
      </c>
    </row>
    <row r="41" ht="12.75">
      <c r="C41" s="23">
        <v>14875.97</v>
      </c>
    </row>
    <row r="42" spans="2:3" ht="12.75">
      <c r="B42" s="25" t="s">
        <v>67</v>
      </c>
      <c r="C42" s="24">
        <f>SUM(C40:C41)</f>
        <v>19691.949999999997</v>
      </c>
    </row>
    <row r="48" spans="1:8" ht="15.75">
      <c r="A48" s="60" t="s">
        <v>70</v>
      </c>
      <c r="B48" s="60"/>
      <c r="C48" s="60"/>
      <c r="D48" s="60"/>
      <c r="E48" s="60"/>
      <c r="F48" s="60"/>
      <c r="G48" s="60"/>
      <c r="H48" s="60"/>
    </row>
    <row r="51" spans="2:7" ht="12.75">
      <c r="B51" s="61" t="s">
        <v>31</v>
      </c>
      <c r="C51" s="61" t="s">
        <v>32</v>
      </c>
      <c r="D51" s="63" t="s">
        <v>45</v>
      </c>
      <c r="E51" s="64"/>
      <c r="F51" s="61" t="s">
        <v>46</v>
      </c>
      <c r="G51" s="61" t="s">
        <v>71</v>
      </c>
    </row>
    <row r="52" spans="2:7" ht="12.75">
      <c r="B52" s="62"/>
      <c r="C52" s="62"/>
      <c r="D52" s="15" t="s">
        <v>48</v>
      </c>
      <c r="E52" s="15" t="s">
        <v>47</v>
      </c>
      <c r="F52" s="62"/>
      <c r="G52" s="62"/>
    </row>
    <row r="53" spans="2:7" ht="12.75">
      <c r="B53" s="14" t="s">
        <v>2</v>
      </c>
      <c r="C53" s="16">
        <v>101974.2</v>
      </c>
      <c r="D53" s="16">
        <v>89710.43</v>
      </c>
      <c r="E53" s="16">
        <v>27160.8</v>
      </c>
      <c r="F53" s="16">
        <v>115822.59</v>
      </c>
      <c r="G53" s="16">
        <f>C53+D53+E53-F53</f>
        <v>103022.84</v>
      </c>
    </row>
    <row r="56" spans="2:9" ht="12.75">
      <c r="B56" s="14" t="s">
        <v>2</v>
      </c>
      <c r="C56" s="22">
        <v>101974.2</v>
      </c>
      <c r="D56" s="22">
        <v>100345.56</v>
      </c>
      <c r="E56" s="22">
        <v>29849.88</v>
      </c>
      <c r="F56" s="22">
        <v>391793.62</v>
      </c>
      <c r="G56" s="22">
        <f>C56+D56+E56-F56</f>
        <v>-159623.97999999998</v>
      </c>
      <c r="H56" s="58"/>
      <c r="I56" s="59"/>
    </row>
    <row r="62" ht="12.75">
      <c r="B62" t="s">
        <v>33</v>
      </c>
    </row>
  </sheetData>
  <mergeCells count="15">
    <mergeCell ref="C13:F13"/>
    <mergeCell ref="H9:I9"/>
    <mergeCell ref="A1:H1"/>
    <mergeCell ref="D4:E4"/>
    <mergeCell ref="B4:B5"/>
    <mergeCell ref="C4:C5"/>
    <mergeCell ref="F4:F5"/>
    <mergeCell ref="G4:G5"/>
    <mergeCell ref="H56:I56"/>
    <mergeCell ref="A48:H48"/>
    <mergeCell ref="B51:B52"/>
    <mergeCell ref="C51:C52"/>
    <mergeCell ref="D51:E51"/>
    <mergeCell ref="F51:F52"/>
    <mergeCell ref="G51:G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2012-12-10T06:43:57Z</cp:lastPrinted>
  <dcterms:created xsi:type="dcterms:W3CDTF">1996-10-08T23:32:33Z</dcterms:created>
  <dcterms:modified xsi:type="dcterms:W3CDTF">2012-12-12T06:31:31Z</dcterms:modified>
  <cp:category/>
  <cp:version/>
  <cp:contentType/>
  <cp:contentStatus/>
</cp:coreProperties>
</file>